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4220" windowHeight="526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K19" i="1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K16"/>
  <c r="K17"/>
  <c r="K18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15"/>
  <c r="K40" l="1"/>
  <c r="S39"/>
</calcChain>
</file>

<file path=xl/sharedStrings.xml><?xml version="1.0" encoding="utf-8"?>
<sst xmlns="http://schemas.openxmlformats.org/spreadsheetml/2006/main" count="197" uniqueCount="115">
  <si>
    <t>Mean1Kit =</t>
  </si>
  <si>
    <t xml:space="preserve">    4.4338    3.7066    3.4410    3.3131    3.2343</t>
  </si>
  <si>
    <t xml:space="preserve">    9.7268    7.4625    6.8645    6.3408    6.1141</t>
  </si>
  <si>
    <t xml:space="preserve">   15.0886   11.7257   10.3710    9.9233    9.5671</t>
  </si>
  <si>
    <t xml:space="preserve">   19.5521   15.7942   13.8899   13.2342   12.8279</t>
  </si>
  <si>
    <t xml:space="preserve">   22.3045   19.2906   15.9830   15.7526   15.5619</t>
  </si>
  <si>
    <t xml:space="preserve">    4.4337    3.7041    3.4164    3.2654    3.1768</t>
  </si>
  <si>
    <t xml:space="preserve">    9.7536    7.5735    6.6405    6.0840    5.7070</t>
  </si>
  <si>
    <t xml:space="preserve">   15.7824   11.8940   10.2941    9.2428    8.4984</t>
  </si>
  <si>
    <t xml:space="preserve">   22.3155   16.5200   14.3629   12.8764   11.7874</t>
  </si>
  <si>
    <t xml:space="preserve">   29.2320   21.3036   18.6917   16.8384   15.4294</t>
  </si>
  <si>
    <t>ZONDER INITIELE WAARDE</t>
  </si>
  <si>
    <t>7.6e-007</t>
  </si>
  <si>
    <t xml:space="preserve"> 9.7e-007</t>
  </si>
  <si>
    <t>9.5e-007</t>
  </si>
  <si>
    <t>9.7e-007</t>
  </si>
  <si>
    <t>MET INITIELE WAARDE</t>
  </si>
  <si>
    <t>9.8e-007</t>
  </si>
  <si>
    <t xml:space="preserve">Relative residual </t>
  </si>
  <si>
    <t>9.9e-007</t>
  </si>
  <si>
    <t xml:space="preserve"> 9.9e-007</t>
  </si>
  <si>
    <t>iteraties</t>
  </si>
  <si>
    <t>9.3e-007</t>
  </si>
  <si>
    <t>elapsed time: 9,844 sec</t>
  </si>
  <si>
    <t>elapsed time: 8,21sec</t>
  </si>
  <si>
    <t xml:space="preserve"> 8.7e-007</t>
  </si>
  <si>
    <t>9.4e-007</t>
  </si>
  <si>
    <t>9.6e-007</t>
  </si>
  <si>
    <t xml:space="preserve"> 9.4e-007</t>
  </si>
  <si>
    <t>inner iteration</t>
  </si>
  <si>
    <t>Relative residual</t>
  </si>
  <si>
    <t>(9.9)</t>
  </si>
  <si>
    <t>(9.29)</t>
  </si>
  <si>
    <t>(9.19)</t>
  </si>
  <si>
    <t>(9.49)</t>
  </si>
  <si>
    <t>(9.39)</t>
  </si>
  <si>
    <t>(19.9)</t>
  </si>
  <si>
    <t>(19.19)</t>
  </si>
  <si>
    <t>(19.29)</t>
  </si>
  <si>
    <t>(19.39)</t>
  </si>
  <si>
    <t>(19.49)</t>
  </si>
  <si>
    <t>(29.9)</t>
  </si>
  <si>
    <t>(29.19)</t>
  </si>
  <si>
    <t>(29.29)</t>
  </si>
  <si>
    <t>(29.39)</t>
  </si>
  <si>
    <t>(29.49)</t>
  </si>
  <si>
    <t>(39.9)</t>
  </si>
  <si>
    <t>(39.19)</t>
  </si>
  <si>
    <t>(39.29)</t>
  </si>
  <si>
    <t>(39.39)</t>
  </si>
  <si>
    <t>(39.49)</t>
  </si>
  <si>
    <t>(49.9)</t>
  </si>
  <si>
    <t>(49.19)</t>
  </si>
  <si>
    <t>(49.29)</t>
  </si>
  <si>
    <t>(49.39)</t>
  </si>
  <si>
    <t>(49.49)</t>
  </si>
  <si>
    <t>Elapsed time is 10.300959 seconds.</t>
  </si>
  <si>
    <t xml:space="preserve"> 9.8e-007</t>
  </si>
  <si>
    <t>9.2e-007</t>
  </si>
  <si>
    <t>0.0013    0.0011    0.0018    0.0017    0.0013    0.0011    0.0010    0.0012    0.0013</t>
  </si>
  <si>
    <t xml:space="preserve">    0.0021    0.0018    0.0027    0.0026    0.0021    0.0018    0.0015    0.0018    0.0021</t>
  </si>
  <si>
    <t xml:space="preserve">    0.0026    0.0022    0.0033    0.0032    0.0026    0.0022    0.0019    0.0022    0.0026</t>
  </si>
  <si>
    <t xml:space="preserve">    0.0029    0.0024    0.0037    0.0036    0.0029    0.0025    0.0021    0.0024    0.0029</t>
  </si>
  <si>
    <t xml:space="preserve">    0.0031    0.0026    0.0039    0.0038    0.0031    0.0026    0.0023    0.0026    0.0031</t>
  </si>
  <si>
    <t xml:space="preserve">    0.0033    0.0027    0.0041    0.0040    0.0033    0.0028    0.0024    0.0027    0.0032</t>
  </si>
  <si>
    <t xml:space="preserve">    0.0034    0.0028    0.0042    0.0042    0.0034    0.0029    0.0025    0.0027    0.0033</t>
  </si>
  <si>
    <t xml:space="preserve">    0.0035    0.0029    0.0042    0.0043    0.0035    0.0029    0.0026    0.0028    0.0034</t>
  </si>
  <si>
    <t xml:space="preserve">    0.0036    0.0030    0.0042    0.0043    0.0036    0.0030    0.0026    0.0028    0.0035</t>
  </si>
  <si>
    <t xml:space="preserve">    0.0036    0.0030    0.0042    0.0044    0.0036    0.0030    0.0026    0.0028    0.0035</t>
  </si>
  <si>
    <t xml:space="preserve">    0.0037    0.0031    0.0042    0.0044    0.0036    0.0031    0.0027    0.0028    0.0036</t>
  </si>
  <si>
    <t xml:space="preserve">    0.0037    0.0031         0    0.0044    0.0037    0.0031    0.0027         0    0.0036</t>
  </si>
  <si>
    <t xml:space="preserve">    0.0037    0.0031         0    0.0045    0.0037    0.0031    0.0027         0    0.0036</t>
  </si>
  <si>
    <t xml:space="preserve">    0.0038    0.0031         0    0.0045    0.0037    0.0031    0.0027         0    0.0036</t>
  </si>
  <si>
    <t xml:space="preserve">    0.0038    0.0032         0    0.0045    0.0037    0.0031    0.0027         0    0.0036</t>
  </si>
  <si>
    <t xml:space="preserve">    0.0038    0.0032    0.0028         0    0.0037    0.0031    0.0027    0.0018         0</t>
  </si>
  <si>
    <t xml:space="preserve">    0.0038    0.0032    0.0028         0    0.0037    0.0031    0.0027    0.0019         0</t>
  </si>
  <si>
    <t xml:space="preserve">    0.0038    0.0032    0.0030         0    0.0037    0.0031    0.0027    0.0020         0</t>
  </si>
  <si>
    <t xml:space="preserve">    0.0038    0.0032    0.0031         0    0.0037    0.0031    0.0027    0.0021         0</t>
  </si>
  <si>
    <t xml:space="preserve">    0.0038    0.0032    0.0032         0    0.0037    0.0031    0.0027    0.0022         0</t>
  </si>
  <si>
    <t xml:space="preserve">    0.0038    0.0032    0.0033         0    0.0037    0.0031    0.0027    0.0022         0</t>
  </si>
  <si>
    <t xml:space="preserve">    0.0038    0.0032    0.0034         0    0.0037    0.0031    0.0027    0.0022         0</t>
  </si>
  <si>
    <t xml:space="preserve">    0.0039    0.0032    0.0034         0    0.0037    0.0031    0.0027    0.0022         0</t>
  </si>
  <si>
    <t xml:space="preserve">    0.0039    0.0033    0.0034    0.0026         0    0.0031    0.0027    0.0022    0.0021</t>
  </si>
  <si>
    <t xml:space="preserve">    0.0039    0.0033         0    0.0026         0    0.0031    0.0027         0    0.0021</t>
  </si>
  <si>
    <t xml:space="preserve">    0.0039    0.0033         0    0.0028         0    0.0031    0.0027         0    0.0023</t>
  </si>
  <si>
    <t xml:space="preserve">    0.0039    0.0033         0    0.0030         0    0.0031    0.0027         0    0.0024</t>
  </si>
  <si>
    <t xml:space="preserve">    0.0039    0.0033         0    0.0032         0    0.0031    0.0027         0    0.0025</t>
  </si>
  <si>
    <t xml:space="preserve">    0.0039    0.0033         0    0.0033         0    0.0031    0.0027         0    0.0026</t>
  </si>
  <si>
    <t xml:space="preserve">    0.0039    0.0033         0    0.0034         0    0.0031    0.0027         0    0.0027</t>
  </si>
  <si>
    <t xml:space="preserve">    0.0039    0.0033         0    0.0034         0    0.0031    0.0027         0    0.0028</t>
  </si>
  <si>
    <t xml:space="preserve">    0.0039    0.0033         0    0.0035         0    0.0031    0.0027         0    0.0028</t>
  </si>
  <si>
    <t xml:space="preserve">    0.0038    0.0033         0    0.0035         0    0.0031    0.0027         0    0.0028</t>
  </si>
  <si>
    <t xml:space="preserve">         0    0.0033         0    0.0035    0.0021         0    0.0027         0    0.0029</t>
  </si>
  <si>
    <t xml:space="preserve">         0    0.0033    0.0035    0.0036    0.0022         0    0.0027    0.0023    0.0029</t>
  </si>
  <si>
    <t xml:space="preserve">         0    0.0033    0.0031    0.0036    0.0023         0    0.0027    0.0020    0.0029</t>
  </si>
  <si>
    <t xml:space="preserve">         0    0.0033    0.0029    0.0036    0.0025         0    0.0027    0.0019    0.0029</t>
  </si>
  <si>
    <t xml:space="preserve">         0    0.0033    0.0028    0.0036    0.0026         0    0.0027    0.0019    0.0029</t>
  </si>
  <si>
    <t xml:space="preserve">         0    0.0033    0.0028    0.0036    0.0027         0    0.0027    0.0019    0.0029</t>
  </si>
  <si>
    <t xml:space="preserve">         0    0.0033    0.0028    0.0036    0.0028         0    0.0027    0.0019    0.0029</t>
  </si>
  <si>
    <t xml:space="preserve">         0    0.0033    0.0028    0.0036    0.0028         0    0.0027    0.0018    0.0029</t>
  </si>
  <si>
    <t xml:space="preserve">         0    0.0033    0.0028    0.0036    0.0029         0    0.0027    0.0018    0.0029</t>
  </si>
  <si>
    <t xml:space="preserve">    0.0021    0.0014    0.0027    0.0036    0.0029    0.0018    0.0012    0.0018    0.0029</t>
  </si>
  <si>
    <t>i=29</t>
  </si>
  <si>
    <t>j=9</t>
  </si>
  <si>
    <t>j=19</t>
  </si>
  <si>
    <t>j=29</t>
  </si>
  <si>
    <t>j=39</t>
  </si>
  <si>
    <t>j=49</t>
  </si>
  <si>
    <t>kolm 10 a 19</t>
  </si>
  <si>
    <t>i=19</t>
  </si>
  <si>
    <t xml:space="preserve"> 8.5e-007</t>
  </si>
  <si>
    <t xml:space="preserve"> 9.6e-007</t>
  </si>
  <si>
    <t>op</t>
  </si>
  <si>
    <t>8.7e-007</t>
  </si>
  <si>
    <t>8.5e-007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</si>
</sst>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444444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11" fontId="0" fillId="0" borderId="0" xfId="0" applyNumberFormat="1" applyAlignment="1">
      <alignment horizontal="left"/>
    </xf>
    <xf numFmtId="0" fontId="0" fillId="2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6" fillId="3" borderId="0" xfId="0" applyFont="1" applyFill="1"/>
    <xf numFmtId="0" fontId="5" fillId="3" borderId="0" xfId="0" applyFont="1" applyFill="1"/>
    <xf numFmtId="0" fontId="7" fillId="0" borderId="0" xfId="0" applyFont="1"/>
    <xf numFmtId="3" fontId="1" fillId="0" borderId="0" xfId="0" applyNumberFormat="1" applyFont="1"/>
    <xf numFmtId="0" fontId="8" fillId="0" borderId="0" xfId="0" applyFont="1" applyAlignment="1">
      <alignment horizontal="left" indent="1"/>
    </xf>
    <xf numFmtId="11" fontId="8" fillId="0" borderId="0" xfId="0" applyNumberFormat="1" applyFont="1" applyAlignment="1">
      <alignment horizontal="left" indent="1"/>
    </xf>
    <xf numFmtId="11" fontId="8" fillId="0" borderId="0" xfId="0" applyNumberFormat="1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0"/>
  <sheetViews>
    <sheetView tabSelected="1" workbookViewId="0">
      <selection activeCell="G19" sqref="G19"/>
    </sheetView>
  </sheetViews>
  <sheetFormatPr defaultRowHeight="15"/>
  <cols>
    <col min="1" max="1" width="21.28515625" customWidth="1"/>
  </cols>
  <sheetData>
    <row r="1" spans="1:18">
      <c r="A1" s="4" t="s">
        <v>16</v>
      </c>
      <c r="G1" s="4" t="s">
        <v>11</v>
      </c>
    </row>
    <row r="2" spans="1:18">
      <c r="A2" s="1" t="s">
        <v>0</v>
      </c>
      <c r="G2" s="1" t="s">
        <v>0</v>
      </c>
    </row>
    <row r="4" spans="1:18">
      <c r="A4" t="s">
        <v>1</v>
      </c>
      <c r="G4" t="s">
        <v>6</v>
      </c>
    </row>
    <row r="5" spans="1:18">
      <c r="A5" t="s">
        <v>2</v>
      </c>
      <c r="G5" t="s">
        <v>7</v>
      </c>
      <c r="N5" s="16">
        <v>9876780</v>
      </c>
    </row>
    <row r="6" spans="1:18">
      <c r="A6" t="s">
        <v>3</v>
      </c>
      <c r="G6" t="s">
        <v>8</v>
      </c>
    </row>
    <row r="7" spans="1:18">
      <c r="A7" t="s">
        <v>4</v>
      </c>
      <c r="G7" t="s">
        <v>9</v>
      </c>
    </row>
    <row r="8" spans="1:18">
      <c r="A8" t="s">
        <v>5</v>
      </c>
      <c r="G8" t="s">
        <v>10</v>
      </c>
    </row>
    <row r="13" spans="1:18">
      <c r="A13" s="1" t="s">
        <v>23</v>
      </c>
      <c r="G13" s="1" t="s">
        <v>24</v>
      </c>
    </row>
    <row r="14" spans="1:18">
      <c r="A14" t="s">
        <v>18</v>
      </c>
      <c r="B14" t="s">
        <v>21</v>
      </c>
      <c r="C14" t="s">
        <v>29</v>
      </c>
      <c r="G14" t="s">
        <v>30</v>
      </c>
    </row>
    <row r="15" spans="1:18">
      <c r="A15" s="17" t="s">
        <v>12</v>
      </c>
      <c r="B15">
        <v>1</v>
      </c>
      <c r="C15">
        <v>47</v>
      </c>
      <c r="G15" t="s">
        <v>15</v>
      </c>
      <c r="H15">
        <v>1</v>
      </c>
      <c r="I15">
        <v>39</v>
      </c>
      <c r="K15">
        <f>IF(A15&lt;G15,1,0)</f>
        <v>1</v>
      </c>
      <c r="M15" s="7" t="s">
        <v>31</v>
      </c>
      <c r="P15" t="s">
        <v>12</v>
      </c>
      <c r="Q15" s="10">
        <f>IF(P15&lt;G15,1,0)</f>
        <v>1</v>
      </c>
      <c r="R15" s="11" t="s">
        <v>31</v>
      </c>
    </row>
    <row r="16" spans="1:18">
      <c r="A16" s="17" t="s">
        <v>113</v>
      </c>
      <c r="B16">
        <v>2</v>
      </c>
      <c r="C16">
        <v>50</v>
      </c>
      <c r="G16" t="s">
        <v>22</v>
      </c>
      <c r="H16">
        <v>2</v>
      </c>
      <c r="I16">
        <v>44</v>
      </c>
      <c r="K16">
        <f t="shared" ref="K16:K39" si="0">IF(A16&lt;G16,1,0)</f>
        <v>1</v>
      </c>
      <c r="M16" s="7" t="s">
        <v>33</v>
      </c>
      <c r="P16" t="s">
        <v>25</v>
      </c>
      <c r="Q16">
        <f t="shared" ref="Q16:Q39" si="1">IF(P16&lt;G16,1,0)</f>
        <v>1</v>
      </c>
      <c r="R16" s="7" t="s">
        <v>33</v>
      </c>
    </row>
    <row r="17" spans="1:18">
      <c r="A17" s="18">
        <v>9.9999999999999995E-7</v>
      </c>
      <c r="B17">
        <v>2</v>
      </c>
      <c r="C17">
        <v>60</v>
      </c>
      <c r="G17" t="s">
        <v>15</v>
      </c>
      <c r="H17">
        <v>3</v>
      </c>
      <c r="I17">
        <v>1</v>
      </c>
      <c r="K17">
        <f t="shared" si="0"/>
        <v>1</v>
      </c>
      <c r="M17" s="7" t="s">
        <v>32</v>
      </c>
      <c r="P17" s="2">
        <v>9.9999999999999995E-7</v>
      </c>
      <c r="Q17">
        <f t="shared" si="1"/>
        <v>1</v>
      </c>
      <c r="R17" s="7" t="s">
        <v>32</v>
      </c>
    </row>
    <row r="18" spans="1:18">
      <c r="A18" s="17" t="s">
        <v>19</v>
      </c>
      <c r="B18">
        <v>3</v>
      </c>
      <c r="C18">
        <v>27</v>
      </c>
      <c r="G18" t="s">
        <v>19</v>
      </c>
      <c r="H18">
        <v>3</v>
      </c>
      <c r="I18">
        <v>25</v>
      </c>
      <c r="K18">
        <f t="shared" si="0"/>
        <v>0</v>
      </c>
      <c r="M18" s="7" t="s">
        <v>35</v>
      </c>
      <c r="P18" t="s">
        <v>19</v>
      </c>
      <c r="Q18">
        <f t="shared" si="1"/>
        <v>0</v>
      </c>
      <c r="R18" s="7" t="s">
        <v>35</v>
      </c>
    </row>
    <row r="19" spans="1:18">
      <c r="A19" s="17" t="s">
        <v>17</v>
      </c>
      <c r="B19">
        <v>3</v>
      </c>
      <c r="C19">
        <v>44</v>
      </c>
      <c r="G19" s="5">
        <v>9.9999999999999995E-7</v>
      </c>
      <c r="H19">
        <v>4</v>
      </c>
      <c r="I19">
        <v>37</v>
      </c>
      <c r="K19">
        <f>IF(A19&lt;G19,1,0)</f>
        <v>0</v>
      </c>
      <c r="M19" s="7" t="s">
        <v>34</v>
      </c>
      <c r="P19" t="s">
        <v>17</v>
      </c>
      <c r="Q19">
        <f t="shared" si="1"/>
        <v>0</v>
      </c>
      <c r="R19" s="7" t="s">
        <v>34</v>
      </c>
    </row>
    <row r="20" spans="1:18">
      <c r="A20" s="17" t="s">
        <v>114</v>
      </c>
      <c r="B20">
        <v>2</v>
      </c>
      <c r="C20">
        <v>55</v>
      </c>
      <c r="G20" t="s">
        <v>22</v>
      </c>
      <c r="H20">
        <v>2</v>
      </c>
      <c r="I20">
        <v>44</v>
      </c>
      <c r="K20">
        <f t="shared" si="0"/>
        <v>1</v>
      </c>
      <c r="M20" s="8" t="s">
        <v>36</v>
      </c>
      <c r="P20" t="s">
        <v>110</v>
      </c>
      <c r="Q20" s="10">
        <f t="shared" si="1"/>
        <v>1</v>
      </c>
      <c r="R20" s="14" t="s">
        <v>36</v>
      </c>
    </row>
    <row r="21" spans="1:18">
      <c r="A21" s="17" t="s">
        <v>14</v>
      </c>
      <c r="B21">
        <v>3</v>
      </c>
      <c r="C21">
        <v>11</v>
      </c>
      <c r="G21" t="s">
        <v>25</v>
      </c>
      <c r="H21">
        <v>2</v>
      </c>
      <c r="I21">
        <v>10</v>
      </c>
      <c r="K21">
        <f t="shared" si="0"/>
        <v>0</v>
      </c>
      <c r="M21" s="8" t="s">
        <v>37</v>
      </c>
      <c r="P21" t="s">
        <v>14</v>
      </c>
      <c r="Q21">
        <f t="shared" si="1"/>
        <v>0</v>
      </c>
      <c r="R21" s="8" t="s">
        <v>37</v>
      </c>
    </row>
    <row r="22" spans="1:18">
      <c r="A22" s="17" t="s">
        <v>17</v>
      </c>
      <c r="B22">
        <v>3</v>
      </c>
      <c r="C22">
        <v>54</v>
      </c>
      <c r="G22" t="s">
        <v>26</v>
      </c>
      <c r="H22">
        <v>2</v>
      </c>
      <c r="I22">
        <v>52</v>
      </c>
      <c r="K22">
        <f t="shared" si="0"/>
        <v>0</v>
      </c>
      <c r="M22" s="8" t="s">
        <v>38</v>
      </c>
      <c r="P22" s="2" t="s">
        <v>17</v>
      </c>
      <c r="Q22">
        <f t="shared" si="1"/>
        <v>0</v>
      </c>
      <c r="R22" s="8" t="s">
        <v>38</v>
      </c>
    </row>
    <row r="23" spans="1:18">
      <c r="A23" s="17" t="s">
        <v>19</v>
      </c>
      <c r="B23">
        <v>4</v>
      </c>
      <c r="C23">
        <v>33</v>
      </c>
      <c r="G23" t="s">
        <v>22</v>
      </c>
      <c r="H23">
        <v>2</v>
      </c>
      <c r="I23">
        <v>59</v>
      </c>
      <c r="K23">
        <f t="shared" si="0"/>
        <v>0</v>
      </c>
      <c r="M23" s="8" t="s">
        <v>39</v>
      </c>
      <c r="P23" s="2" t="s">
        <v>19</v>
      </c>
      <c r="Q23">
        <f t="shared" si="1"/>
        <v>0</v>
      </c>
      <c r="R23" s="8" t="s">
        <v>39</v>
      </c>
    </row>
    <row r="24" spans="1:18">
      <c r="A24" s="17" t="s">
        <v>17</v>
      </c>
      <c r="B24">
        <v>4</v>
      </c>
      <c r="C24">
        <v>32</v>
      </c>
      <c r="G24" t="s">
        <v>27</v>
      </c>
      <c r="H24">
        <v>3</v>
      </c>
      <c r="I24">
        <v>13</v>
      </c>
      <c r="K24">
        <f t="shared" si="0"/>
        <v>0</v>
      </c>
      <c r="M24" s="8" t="s">
        <v>40</v>
      </c>
      <c r="P24" t="s">
        <v>17</v>
      </c>
      <c r="Q24">
        <f t="shared" si="1"/>
        <v>0</v>
      </c>
      <c r="R24" s="8" t="s">
        <v>40</v>
      </c>
    </row>
    <row r="25" spans="1:18">
      <c r="A25" s="18">
        <v>9.9999999999999995E-7</v>
      </c>
      <c r="B25">
        <v>3</v>
      </c>
      <c r="C25">
        <v>54</v>
      </c>
      <c r="G25" t="s">
        <v>15</v>
      </c>
      <c r="H25">
        <v>3</v>
      </c>
      <c r="I25">
        <v>1</v>
      </c>
      <c r="K25">
        <f t="shared" si="0"/>
        <v>1</v>
      </c>
      <c r="M25" s="7" t="s">
        <v>41</v>
      </c>
      <c r="P25" s="2">
        <v>9.9999999999999995E-7</v>
      </c>
      <c r="Q25" s="10">
        <f t="shared" si="1"/>
        <v>1</v>
      </c>
      <c r="R25" s="11" t="s">
        <v>41</v>
      </c>
    </row>
    <row r="26" spans="1:18">
      <c r="A26" s="17" t="s">
        <v>27</v>
      </c>
      <c r="B26">
        <v>3</v>
      </c>
      <c r="C26">
        <v>5</v>
      </c>
      <c r="G26" t="s">
        <v>28</v>
      </c>
      <c r="H26">
        <v>2</v>
      </c>
      <c r="I26">
        <v>52</v>
      </c>
      <c r="K26">
        <f t="shared" si="0"/>
        <v>0</v>
      </c>
      <c r="M26" s="7" t="s">
        <v>42</v>
      </c>
      <c r="P26">
        <v>0</v>
      </c>
      <c r="Q26">
        <f t="shared" si="1"/>
        <v>1</v>
      </c>
      <c r="R26" s="7" t="s">
        <v>42</v>
      </c>
    </row>
    <row r="27" spans="1:18">
      <c r="A27" s="17" t="s">
        <v>27</v>
      </c>
      <c r="B27">
        <v>3</v>
      </c>
      <c r="C27">
        <v>49</v>
      </c>
      <c r="G27" t="s">
        <v>13</v>
      </c>
      <c r="H27">
        <v>2</v>
      </c>
      <c r="I27">
        <v>59</v>
      </c>
      <c r="K27">
        <f t="shared" si="0"/>
        <v>0</v>
      </c>
      <c r="M27" s="7" t="s">
        <v>43</v>
      </c>
      <c r="P27" t="s">
        <v>111</v>
      </c>
      <c r="Q27">
        <f t="shared" si="1"/>
        <v>1</v>
      </c>
      <c r="R27" s="7" t="s">
        <v>43</v>
      </c>
    </row>
    <row r="28" spans="1:18">
      <c r="A28" s="17" t="s">
        <v>17</v>
      </c>
      <c r="B28">
        <v>4</v>
      </c>
      <c r="C28">
        <v>22</v>
      </c>
      <c r="G28" t="s">
        <v>15</v>
      </c>
      <c r="H28">
        <v>3</v>
      </c>
      <c r="I28">
        <v>11</v>
      </c>
      <c r="K28">
        <f t="shared" si="0"/>
        <v>0</v>
      </c>
      <c r="M28" s="7" t="s">
        <v>44</v>
      </c>
      <c r="P28" s="2" t="s">
        <v>17</v>
      </c>
      <c r="Q28">
        <f t="shared" si="1"/>
        <v>0</v>
      </c>
      <c r="R28" s="7" t="s">
        <v>44</v>
      </c>
    </row>
    <row r="29" spans="1:18">
      <c r="A29" s="17" t="s">
        <v>19</v>
      </c>
      <c r="B29">
        <v>4</v>
      </c>
      <c r="C29">
        <v>20</v>
      </c>
      <c r="G29" t="s">
        <v>17</v>
      </c>
      <c r="H29">
        <v>3</v>
      </c>
      <c r="I29">
        <v>29</v>
      </c>
      <c r="K29">
        <f t="shared" si="0"/>
        <v>0</v>
      </c>
      <c r="M29" s="7" t="s">
        <v>45</v>
      </c>
      <c r="P29" t="s">
        <v>20</v>
      </c>
      <c r="Q29">
        <f t="shared" si="1"/>
        <v>1</v>
      </c>
      <c r="R29" s="7" t="s">
        <v>45</v>
      </c>
    </row>
    <row r="30" spans="1:18">
      <c r="A30" s="17" t="s">
        <v>58</v>
      </c>
      <c r="B30">
        <v>3</v>
      </c>
      <c r="C30">
        <v>17</v>
      </c>
      <c r="G30" t="s">
        <v>19</v>
      </c>
      <c r="H30">
        <v>3</v>
      </c>
      <c r="I30">
        <v>25</v>
      </c>
      <c r="K30">
        <f t="shared" si="0"/>
        <v>1</v>
      </c>
      <c r="M30" s="3" t="s">
        <v>46</v>
      </c>
      <c r="P30" s="2" t="s">
        <v>58</v>
      </c>
      <c r="Q30" s="10">
        <f t="shared" si="1"/>
        <v>1</v>
      </c>
      <c r="R30" s="12" t="s">
        <v>46</v>
      </c>
    </row>
    <row r="31" spans="1:18">
      <c r="A31" s="18">
        <v>9.9999999999999995E-7</v>
      </c>
      <c r="B31">
        <v>3</v>
      </c>
      <c r="C31">
        <v>46</v>
      </c>
      <c r="G31" t="s">
        <v>22</v>
      </c>
      <c r="H31">
        <v>2</v>
      </c>
      <c r="I31">
        <v>59</v>
      </c>
      <c r="K31">
        <f t="shared" si="0"/>
        <v>1</v>
      </c>
      <c r="M31" s="3" t="s">
        <v>47</v>
      </c>
      <c r="P31" s="2">
        <v>9.9999999999999995E-7</v>
      </c>
      <c r="Q31">
        <f t="shared" si="1"/>
        <v>1</v>
      </c>
      <c r="R31" s="3" t="s">
        <v>47</v>
      </c>
    </row>
    <row r="32" spans="1:18">
      <c r="A32" s="17" t="s">
        <v>19</v>
      </c>
      <c r="B32">
        <v>4</v>
      </c>
      <c r="C32">
        <v>27</v>
      </c>
      <c r="G32" t="s">
        <v>15</v>
      </c>
      <c r="H32">
        <v>3</v>
      </c>
      <c r="I32">
        <v>11</v>
      </c>
      <c r="K32">
        <f t="shared" si="0"/>
        <v>0</v>
      </c>
      <c r="M32" s="3" t="s">
        <v>48</v>
      </c>
      <c r="P32" t="s">
        <v>19</v>
      </c>
      <c r="Q32">
        <f t="shared" si="1"/>
        <v>0</v>
      </c>
      <c r="R32" s="3" t="s">
        <v>48</v>
      </c>
    </row>
    <row r="33" spans="1:21">
      <c r="A33" s="17" t="s">
        <v>19</v>
      </c>
      <c r="B33">
        <v>4</v>
      </c>
      <c r="C33">
        <v>55</v>
      </c>
      <c r="G33" t="s">
        <v>17</v>
      </c>
      <c r="H33">
        <v>3</v>
      </c>
      <c r="I33">
        <v>25</v>
      </c>
      <c r="K33">
        <f t="shared" si="0"/>
        <v>0</v>
      </c>
      <c r="M33" s="3" t="s">
        <v>49</v>
      </c>
      <c r="P33" t="s">
        <v>20</v>
      </c>
      <c r="Q33">
        <f t="shared" si="1"/>
        <v>1</v>
      </c>
      <c r="R33" s="3" t="s">
        <v>49</v>
      </c>
    </row>
    <row r="34" spans="1:21">
      <c r="A34" s="17" t="s">
        <v>19</v>
      </c>
      <c r="B34">
        <v>5</v>
      </c>
      <c r="C34">
        <v>45</v>
      </c>
      <c r="G34" t="s">
        <v>22</v>
      </c>
      <c r="H34">
        <v>4</v>
      </c>
      <c r="I34">
        <v>40</v>
      </c>
      <c r="K34">
        <f t="shared" si="0"/>
        <v>0</v>
      </c>
      <c r="M34" s="3" t="s">
        <v>50</v>
      </c>
      <c r="P34" t="s">
        <v>19</v>
      </c>
      <c r="Q34">
        <f t="shared" si="1"/>
        <v>0</v>
      </c>
      <c r="R34" s="3" t="s">
        <v>50</v>
      </c>
    </row>
    <row r="35" spans="1:21">
      <c r="A35" s="17" t="s">
        <v>19</v>
      </c>
      <c r="B35">
        <v>4</v>
      </c>
      <c r="C35">
        <v>36</v>
      </c>
      <c r="G35" s="2">
        <v>9.9999999999999995E-7</v>
      </c>
      <c r="H35">
        <v>4</v>
      </c>
      <c r="I35">
        <v>37</v>
      </c>
      <c r="K35">
        <f t="shared" si="0"/>
        <v>0</v>
      </c>
      <c r="L35">
        <v>1</v>
      </c>
      <c r="M35" s="9" t="s">
        <v>51</v>
      </c>
      <c r="P35" t="s">
        <v>19</v>
      </c>
      <c r="Q35" s="10">
        <f t="shared" si="1"/>
        <v>0</v>
      </c>
      <c r="R35" s="13" t="s">
        <v>51</v>
      </c>
    </row>
    <row r="36" spans="1:21">
      <c r="A36" s="17" t="s">
        <v>13</v>
      </c>
      <c r="B36">
        <v>4</v>
      </c>
      <c r="C36">
        <v>43</v>
      </c>
      <c r="G36" t="s">
        <v>27</v>
      </c>
      <c r="H36">
        <v>3</v>
      </c>
      <c r="I36">
        <v>13</v>
      </c>
      <c r="K36">
        <f t="shared" si="0"/>
        <v>1</v>
      </c>
      <c r="M36" s="9" t="s">
        <v>52</v>
      </c>
      <c r="P36" t="s">
        <v>13</v>
      </c>
      <c r="Q36">
        <f t="shared" si="1"/>
        <v>1</v>
      </c>
      <c r="R36" s="9" t="s">
        <v>52</v>
      </c>
    </row>
    <row r="37" spans="1:21">
      <c r="A37" s="17" t="s">
        <v>17</v>
      </c>
      <c r="B37">
        <v>4</v>
      </c>
      <c r="C37">
        <v>48</v>
      </c>
      <c r="G37" t="s">
        <v>17</v>
      </c>
      <c r="H37">
        <v>3</v>
      </c>
      <c r="I37">
        <v>29</v>
      </c>
      <c r="K37">
        <f t="shared" si="0"/>
        <v>0</v>
      </c>
      <c r="M37" s="9" t="s">
        <v>53</v>
      </c>
      <c r="P37" s="2" t="s">
        <v>57</v>
      </c>
      <c r="Q37">
        <f t="shared" si="1"/>
        <v>1</v>
      </c>
      <c r="R37" s="9" t="s">
        <v>53</v>
      </c>
    </row>
    <row r="38" spans="1:21">
      <c r="A38" s="17" t="s">
        <v>19</v>
      </c>
      <c r="B38">
        <v>4</v>
      </c>
      <c r="C38">
        <v>6</v>
      </c>
      <c r="G38" t="s">
        <v>22</v>
      </c>
      <c r="H38">
        <v>4</v>
      </c>
      <c r="I38">
        <v>40</v>
      </c>
      <c r="K38">
        <f t="shared" si="0"/>
        <v>0</v>
      </c>
      <c r="M38" s="9" t="s">
        <v>54</v>
      </c>
      <c r="P38" t="s">
        <v>19</v>
      </c>
      <c r="Q38">
        <f t="shared" si="1"/>
        <v>0</v>
      </c>
      <c r="R38" s="9" t="s">
        <v>54</v>
      </c>
    </row>
    <row r="39" spans="1:21">
      <c r="A39" s="19">
        <v>9.9999999999999995E-7</v>
      </c>
      <c r="B39">
        <v>4</v>
      </c>
      <c r="C39">
        <v>55</v>
      </c>
      <c r="G39" t="s">
        <v>17</v>
      </c>
      <c r="H39">
        <v>4</v>
      </c>
      <c r="I39">
        <v>54</v>
      </c>
      <c r="K39">
        <f t="shared" si="0"/>
        <v>1</v>
      </c>
      <c r="M39" s="9" t="s">
        <v>55</v>
      </c>
      <c r="P39" s="2">
        <v>9.9999999999999995E-7</v>
      </c>
      <c r="Q39">
        <f t="shared" si="1"/>
        <v>1</v>
      </c>
      <c r="R39" s="9" t="s">
        <v>55</v>
      </c>
      <c r="S39" s="15">
        <f>SUM(Q15:Q38)</f>
        <v>13</v>
      </c>
      <c r="T39" t="s">
        <v>112</v>
      </c>
      <c r="U39">
        <v>25</v>
      </c>
    </row>
    <row r="40" spans="1:21">
      <c r="K40" s="6">
        <f>SUM(K15:K39)</f>
        <v>9</v>
      </c>
      <c r="P40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2"/>
  <sheetViews>
    <sheetView workbookViewId="0">
      <selection activeCell="T8" sqref="T8"/>
    </sheetView>
  </sheetViews>
  <sheetFormatPr defaultRowHeight="15"/>
  <sheetData>
    <row r="1" spans="1:14">
      <c r="A1" t="s">
        <v>59</v>
      </c>
      <c r="J1" t="s">
        <v>108</v>
      </c>
      <c r="L1" t="s">
        <v>102</v>
      </c>
      <c r="M1" t="s">
        <v>103</v>
      </c>
      <c r="N1">
        <v>11</v>
      </c>
    </row>
    <row r="2" spans="1:14">
      <c r="A2" t="s">
        <v>60</v>
      </c>
      <c r="M2" t="s">
        <v>104</v>
      </c>
      <c r="N2">
        <v>12</v>
      </c>
    </row>
    <row r="3" spans="1:14">
      <c r="A3" t="s">
        <v>61</v>
      </c>
      <c r="M3" t="s">
        <v>105</v>
      </c>
      <c r="N3">
        <v>13</v>
      </c>
    </row>
    <row r="4" spans="1:14">
      <c r="A4" t="s">
        <v>62</v>
      </c>
      <c r="M4" t="s">
        <v>106</v>
      </c>
      <c r="N4">
        <v>14</v>
      </c>
    </row>
    <row r="5" spans="1:14">
      <c r="A5" t="s">
        <v>63</v>
      </c>
      <c r="M5" t="s">
        <v>107</v>
      </c>
      <c r="N5" s="15">
        <v>15</v>
      </c>
    </row>
    <row r="6" spans="1:14">
      <c r="A6" t="s">
        <v>64</v>
      </c>
    </row>
    <row r="7" spans="1:14">
      <c r="A7" t="s">
        <v>65</v>
      </c>
      <c r="L7" t="s">
        <v>109</v>
      </c>
      <c r="M7" t="s">
        <v>107</v>
      </c>
      <c r="N7">
        <v>10</v>
      </c>
    </row>
    <row r="8" spans="1:14">
      <c r="A8" t="s">
        <v>66</v>
      </c>
    </row>
    <row r="9" spans="1:14">
      <c r="A9" t="s">
        <v>67</v>
      </c>
    </row>
    <row r="10" spans="1:14">
      <c r="A10" t="s">
        <v>68</v>
      </c>
    </row>
    <row r="11" spans="1:14">
      <c r="A11" t="s">
        <v>69</v>
      </c>
    </row>
    <row r="12" spans="1:14">
      <c r="A12" t="s">
        <v>70</v>
      </c>
    </row>
    <row r="13" spans="1:14">
      <c r="A13" t="s">
        <v>71</v>
      </c>
    </row>
    <row r="14" spans="1:14">
      <c r="A14" t="s">
        <v>71</v>
      </c>
    </row>
    <row r="15" spans="1:14">
      <c r="A15" t="s">
        <v>72</v>
      </c>
    </row>
    <row r="16" spans="1:14">
      <c r="A16" t="s">
        <v>73</v>
      </c>
    </row>
    <row r="17" spans="1:1">
      <c r="A17" t="s">
        <v>73</v>
      </c>
    </row>
    <row r="18" spans="1:1">
      <c r="A18" t="s">
        <v>73</v>
      </c>
    </row>
    <row r="19" spans="1:1">
      <c r="A19" t="s">
        <v>73</v>
      </c>
    </row>
    <row r="20" spans="1:1">
      <c r="A20" t="s">
        <v>73</v>
      </c>
    </row>
    <row r="21" spans="1:1">
      <c r="A21" t="s">
        <v>73</v>
      </c>
    </row>
    <row r="22" spans="1:1">
      <c r="A22" t="s">
        <v>74</v>
      </c>
    </row>
    <row r="23" spans="1:1">
      <c r="A23" t="s">
        <v>75</v>
      </c>
    </row>
    <row r="24" spans="1:1">
      <c r="A24" t="s">
        <v>76</v>
      </c>
    </row>
    <row r="25" spans="1:1">
      <c r="A25" t="s">
        <v>77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81</v>
      </c>
    </row>
    <row r="31" spans="1:1">
      <c r="A31" t="s">
        <v>81</v>
      </c>
    </row>
    <row r="32" spans="1:1">
      <c r="A32" t="s">
        <v>82</v>
      </c>
    </row>
    <row r="33" spans="1:1">
      <c r="A33" t="s">
        <v>83</v>
      </c>
    </row>
    <row r="34" spans="1:1">
      <c r="A34" t="s">
        <v>84</v>
      </c>
    </row>
    <row r="35" spans="1:1">
      <c r="A35" t="s">
        <v>85</v>
      </c>
    </row>
    <row r="36" spans="1:1">
      <c r="A36" t="s">
        <v>86</v>
      </c>
    </row>
    <row r="37" spans="1:1">
      <c r="A37" t="s">
        <v>87</v>
      </c>
    </row>
    <row r="38" spans="1:1">
      <c r="A38" t="s">
        <v>88</v>
      </c>
    </row>
    <row r="39" spans="1:1">
      <c r="A39" t="s">
        <v>89</v>
      </c>
    </row>
    <row r="40" spans="1:1">
      <c r="A40" t="s">
        <v>90</v>
      </c>
    </row>
    <row r="41" spans="1:1">
      <c r="A41" t="s">
        <v>91</v>
      </c>
    </row>
    <row r="42" spans="1:1">
      <c r="A42" t="s">
        <v>92</v>
      </c>
    </row>
    <row r="43" spans="1:1">
      <c r="A43" t="s">
        <v>93</v>
      </c>
    </row>
    <row r="44" spans="1:1">
      <c r="A44" t="s">
        <v>94</v>
      </c>
    </row>
    <row r="45" spans="1:1">
      <c r="A45" t="s">
        <v>95</v>
      </c>
    </row>
    <row r="46" spans="1:1">
      <c r="A46" t="s">
        <v>96</v>
      </c>
    </row>
    <row r="47" spans="1:1">
      <c r="A47" t="s">
        <v>97</v>
      </c>
    </row>
    <row r="48" spans="1:1">
      <c r="A48" t="s">
        <v>98</v>
      </c>
    </row>
    <row r="49" spans="1:1">
      <c r="A49" t="s">
        <v>99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Eline</dc:creator>
  <cp:lastModifiedBy>Eline</cp:lastModifiedBy>
  <dcterms:created xsi:type="dcterms:W3CDTF">2010-03-04T10:09:15Z</dcterms:created>
  <dcterms:modified xsi:type="dcterms:W3CDTF">2010-03-06T22:03:46Z</dcterms:modified>
</cp:coreProperties>
</file>